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Ondrejickova\Desktop\PROGRAMOVÉ OBDOBIE 2014-2020\OP  INTEGROVANÁ INFRAŠTRUKTÚRA - WIFI PRE TEBA\WIFI PRE TEBA\NOVÉ VO\"/>
    </mc:Choice>
  </mc:AlternateContent>
  <xr:revisionPtr revIDLastSave="0" documentId="8_{105E6C7F-F5A2-412E-965C-D556A0358C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STP Wifi" sheetId="5" r:id="rId1"/>
  </sheets>
  <definedNames>
    <definedName name="_xlnm.Print_Area" localSheetId="0">'TSTP Wifi'!$A$1:$U$26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6" i="5"/>
  <c r="U25" i="5"/>
  <c r="E23" i="5"/>
  <c r="B23" i="5"/>
  <c r="E24" i="5"/>
  <c r="B24" i="5"/>
</calcChain>
</file>

<file path=xl/sharedStrings.xml><?xml version="1.0" encoding="utf-8"?>
<sst xmlns="http://schemas.openxmlformats.org/spreadsheetml/2006/main" count="65" uniqueCount="41">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</sst>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Layout" topLeftCell="A4" zoomScaleNormal="100" zoomScaleSheetLayoutView="100" workbookViewId="0">
      <selection activeCell="B15" sqref="B15"/>
    </sheetView>
  </sheetViews>
  <sheetFormatPr defaultRowHeight="15" x14ac:dyDescent="0.25"/>
  <cols>
    <col min="1" max="1" width="11.7109375" style="1" customWidth="1"/>
    <col min="2" max="3" width="58.42578125" customWidth="1"/>
    <col min="4" max="4" width="52.28515625" style="1" bestFit="1" customWidth="1"/>
    <col min="5" max="5" width="4.85546875" hidden="1" customWidth="1"/>
    <col min="6" max="6" width="2" hidden="1" customWidth="1"/>
    <col min="7" max="7" width="4.42578125" hidden="1" customWidth="1"/>
    <col min="8" max="19" width="4" hidden="1" customWidth="1"/>
    <col min="20" max="20" width="42.5703125" hidden="1" customWidth="1"/>
    <col min="21" max="21" width="9.28515625" customWidth="1"/>
    <col min="22" max="27" width="43" customWidth="1"/>
  </cols>
  <sheetData>
    <row r="1" spans="1:21" ht="105" customHeight="1" thickBot="1" x14ac:dyDescent="0.35">
      <c r="A1" s="40" t="s">
        <v>27</v>
      </c>
      <c r="B1" s="41"/>
      <c r="C1" s="41"/>
      <c r="D1" s="42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31.5" x14ac:dyDescent="0.3">
      <c r="A2" s="43" t="s">
        <v>30</v>
      </c>
      <c r="B2" s="44"/>
      <c r="C2" s="44"/>
      <c r="D2" s="45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5" customHeight="1" x14ac:dyDescent="0.3">
      <c r="A3" s="46" t="s">
        <v>39</v>
      </c>
      <c r="B3" s="47"/>
      <c r="C3" s="47"/>
      <c r="D3" s="48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9" t="s">
        <v>26</v>
      </c>
      <c r="B4" s="50"/>
      <c r="C4" s="50"/>
      <c r="D4" s="51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8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52" t="s">
        <v>19</v>
      </c>
      <c r="B6" s="53"/>
      <c r="C6" s="53"/>
      <c r="D6" s="54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7.25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8.75" thickBot="1" x14ac:dyDescent="0.35">
      <c r="A8" s="11" t="s">
        <v>0</v>
      </c>
      <c r="B8" s="12" t="s">
        <v>2</v>
      </c>
      <c r="C8" s="36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33" x14ac:dyDescent="0.3">
      <c r="A9" s="14" t="s">
        <v>1</v>
      </c>
      <c r="B9" s="15" t="s">
        <v>34</v>
      </c>
      <c r="C9" s="32"/>
      <c r="D9" s="28"/>
      <c r="E9" s="2">
        <f>IF(D9="nie",1,0)</f>
        <v>0</v>
      </c>
      <c r="F9" s="2">
        <f>IF(D9="",1,0)</f>
        <v>1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16.5" x14ac:dyDescent="0.3">
      <c r="A10" s="14" t="s">
        <v>3</v>
      </c>
      <c r="B10" s="15" t="s">
        <v>20</v>
      </c>
      <c r="C10" s="32"/>
      <c r="D10" s="28"/>
      <c r="E10" s="2">
        <f>IF(D10="nie",1,0)</f>
        <v>0</v>
      </c>
      <c r="F10" s="2">
        <f>IF(D10="",1,0)</f>
        <v>1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16.5" x14ac:dyDescent="0.3">
      <c r="A11" s="16" t="s">
        <v>4</v>
      </c>
      <c r="B11" s="17" t="s">
        <v>21</v>
      </c>
      <c r="C11" s="33"/>
      <c r="D11" s="28"/>
      <c r="E11" s="2">
        <f t="shared" ref="E11:E15" si="0">IF(D11="nie",1,0)</f>
        <v>0</v>
      </c>
      <c r="F11" s="2">
        <f t="shared" ref="F11:F15" si="1">IF(D11="",1,0)</f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3" x14ac:dyDescent="0.3">
      <c r="A12" s="16" t="s">
        <v>5</v>
      </c>
      <c r="B12" s="18" t="s">
        <v>31</v>
      </c>
      <c r="C12" s="34"/>
      <c r="D12" s="28"/>
      <c r="E12" s="2">
        <f t="shared" si="0"/>
        <v>0</v>
      </c>
      <c r="F12" s="2">
        <f t="shared" si="1"/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" x14ac:dyDescent="0.3">
      <c r="A13" s="14" t="s">
        <v>6</v>
      </c>
      <c r="B13" s="18" t="s">
        <v>24</v>
      </c>
      <c r="C13" s="34"/>
      <c r="D13" s="28"/>
      <c r="E13" s="2">
        <f t="shared" ref="E13:E14" si="2">IF(D13="nie",1,0)</f>
        <v>0</v>
      </c>
      <c r="F13" s="2">
        <f t="shared" ref="F13:F14" si="3">IF(D13="",1,0)</f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A14" s="14" t="s">
        <v>7</v>
      </c>
      <c r="B14" s="18" t="s">
        <v>33</v>
      </c>
      <c r="C14" s="34"/>
      <c r="D14" s="28"/>
      <c r="E14" s="2">
        <f t="shared" si="2"/>
        <v>0</v>
      </c>
      <c r="F14" s="2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A15" s="16" t="s">
        <v>8</v>
      </c>
      <c r="B15" s="18" t="s">
        <v>35</v>
      </c>
      <c r="C15" s="34"/>
      <c r="D15" s="28"/>
      <c r="E15" s="2">
        <f t="shared" si="0"/>
        <v>0</v>
      </c>
      <c r="F15" s="2">
        <f t="shared" si="1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A16" s="16" t="s">
        <v>9</v>
      </c>
      <c r="B16" s="18" t="s">
        <v>36</v>
      </c>
      <c r="C16" s="34"/>
      <c r="D16" s="28"/>
      <c r="E16" s="2">
        <f t="shared" ref="E16:E17" si="4">IF(D16="nie",1,0)</f>
        <v>0</v>
      </c>
      <c r="F16" s="2">
        <f t="shared" ref="F16:F17" si="5">IF(D16="",1,0)</f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A17" s="14" t="s">
        <v>14</v>
      </c>
      <c r="B17" s="18" t="s">
        <v>37</v>
      </c>
      <c r="C17" s="34"/>
      <c r="D17" s="28"/>
      <c r="E17" s="2">
        <f t="shared" si="4"/>
        <v>0</v>
      </c>
      <c r="F17" s="2">
        <f t="shared" si="5"/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3" x14ac:dyDescent="0.3">
      <c r="A18" s="14" t="s">
        <v>15</v>
      </c>
      <c r="B18" s="18" t="s">
        <v>22</v>
      </c>
      <c r="C18" s="34"/>
      <c r="D18" s="28"/>
      <c r="E18" s="2">
        <f t="shared" ref="E18" si="6">IF(D18="nie",1,0)</f>
        <v>0</v>
      </c>
      <c r="F18" s="2">
        <f t="shared" ref="F18" si="7">IF(D18="",1,0)</f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A19" s="16" t="s">
        <v>16</v>
      </c>
      <c r="B19" s="18" t="s">
        <v>23</v>
      </c>
      <c r="C19" s="34"/>
      <c r="D19" s="28"/>
      <c r="E19" s="2">
        <f>IF(D19="nie",1,0)</f>
        <v>0</v>
      </c>
      <c r="F19" s="2">
        <f>IF(D19="",1,0)</f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34"/>
      <c r="D20" s="28"/>
      <c r="E20" s="2">
        <f>IF(D20="nie",1,0)</f>
        <v>0</v>
      </c>
      <c r="F20" s="2">
        <f>IF(D20="",1,0)</f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83.25" thickBot="1" x14ac:dyDescent="0.35">
      <c r="A21" s="14" t="s">
        <v>17</v>
      </c>
      <c r="B21" s="30" t="s">
        <v>32</v>
      </c>
      <c r="C21" s="35"/>
      <c r="D21" s="29"/>
      <c r="E21" s="2">
        <f t="shared" ref="E21" si="8">IF(D21="nie",1,0)</f>
        <v>0</v>
      </c>
      <c r="F21" s="2">
        <f t="shared" ref="F21" si="9">IF(D21="",1,0)</f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6.25" thickBot="1" x14ac:dyDescent="0.4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7" t="str">
        <f>IF(E23&gt;0,"Nie je možné posúdiť úplnosť – prosím, odpovedzte na všetky otázky","Všetky otázky sú zodpovedané")</f>
        <v>Nie je možné posúdiť úplnosť – prosím, odpovedzte na všetky otázky</v>
      </c>
      <c r="C23" s="38"/>
      <c r="D23" s="39"/>
      <c r="E23" s="2">
        <f>SUM(F9:F21)</f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4">
      <c r="A24" s="9"/>
      <c r="B24" s="37" t="str">
        <f>IF(E24&gt;0,T3,T2)</f>
        <v>Minimálne technické podmienky  nie sú úplné - prosím skontrolujte odpovede</v>
      </c>
      <c r="C24" s="38"/>
      <c r="D24" s="39"/>
      <c r="E24" s="19">
        <f>SUM(E9:F21)</f>
        <v>13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5" x14ac:dyDescent="0.3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6.25" thickBot="1" x14ac:dyDescent="0.4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13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D9" xr:uid="{00000000-0002-0000-0000-000000000000}">
      <formula1>$G$2:$G$3</formula1>
    </dataValidation>
    <dataValidation type="list" allowBlank="1" showInputMessage="1" showErrorMessage="1" errorTitle="Chybná hodnota" error="Prosím vyberte z ponúkaných možností." sqref="D11" xr:uid="{00000000-0002-0000-0000-000001000000}">
      <formula1>$I$2:$I$3</formula1>
    </dataValidation>
    <dataValidation type="list" allowBlank="1" showInputMessage="1" showErrorMessage="1" errorTitle="Chybná hodnota" error="Prosím vyberte z ponúkaných možností." sqref="D20" xr:uid="{00000000-0002-0000-0000-000002000000}">
      <formula1>$P$2:$P$3</formula1>
    </dataValidation>
    <dataValidation type="list" allowBlank="1" showInputMessage="1" showErrorMessage="1" errorTitle="Chybná hodnota" error="Prosím vyberte z ponúkaných možností." sqref="D10" xr:uid="{00000000-0002-0000-0000-000003000000}">
      <formula1>$H$2:$H$3</formula1>
    </dataValidation>
    <dataValidation type="list" allowBlank="1" showInputMessage="1" showErrorMessage="1" errorTitle="Chybná hodnota" error="Prosím vyberte z ponúkaných možností." sqref="D18" xr:uid="{00000000-0002-0000-0000-000004000000}">
      <formula1>$L$2:$L$3</formula1>
    </dataValidation>
    <dataValidation type="list" allowBlank="1" showInputMessage="1" showErrorMessage="1" errorTitle="Chybná hodnota" error="Prosím vyberte z ponúkaných možností." sqref="D19" xr:uid="{00000000-0002-0000-0000-000005000000}">
      <formula1>$M$2:$M$3</formula1>
    </dataValidation>
    <dataValidation type="list" allowBlank="1" showInputMessage="1" showErrorMessage="1" errorTitle="Chybná hodnota" error="Prosím vyberte z ponúkaných možností." sqref="D15:D17" xr:uid="{00000000-0002-0000-0000-000006000000}">
      <formula1>$K$2:$K$3</formula1>
    </dataValidation>
    <dataValidation type="list" allowBlank="1" showInputMessage="1" showErrorMessage="1" errorTitle="Chybná hodnota" error="Prosím vyberte z ponúkaných možností." sqref="D21" xr:uid="{00000000-0002-0000-0000-000007000000}">
      <formula1>$S$2:$S$3</formula1>
    </dataValidation>
    <dataValidation type="list" allowBlank="1" showInputMessage="1" showErrorMessage="1" errorTitle="Chybná hodnota" error="Prosím vyberte z ponúkaných možností." sqref="D12:D14" xr:uid="{00000000-0002-0000-0000-000008000000}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Andrea Ondrejickova</cp:lastModifiedBy>
  <cp:lastPrinted>2018-05-03T08:57:50Z</cp:lastPrinted>
  <dcterms:created xsi:type="dcterms:W3CDTF">2015-06-14T16:43:38Z</dcterms:created>
  <dcterms:modified xsi:type="dcterms:W3CDTF">2020-02-06T13:42:40Z</dcterms:modified>
</cp:coreProperties>
</file>